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'Sheet1'!$A$1:$R$52</definedName>
  </definedNames>
  <calcPr fullCalcOnLoad="1"/>
</workbook>
</file>

<file path=xl/sharedStrings.xml><?xml version="1.0" encoding="utf-8"?>
<sst xmlns="http://schemas.openxmlformats.org/spreadsheetml/2006/main" count="62" uniqueCount="54">
  <si>
    <t>Cr. Hrs.</t>
  </si>
  <si>
    <t>Gr.</t>
  </si>
  <si>
    <t>Date</t>
  </si>
  <si>
    <t xml:space="preserve">Name:  </t>
  </si>
  <si>
    <t>MBA</t>
  </si>
  <si>
    <t>ACCT 5370</t>
  </si>
  <si>
    <t>ECON 5370</t>
  </si>
  <si>
    <t>FINC 5310</t>
  </si>
  <si>
    <t>MKTG 5310</t>
  </si>
  <si>
    <t>BUAL 5380</t>
  </si>
  <si>
    <t>MGMT 5380</t>
  </si>
  <si>
    <t>Total</t>
  </si>
  <si>
    <t>(12 Hours)</t>
  </si>
  <si>
    <t>MISY 5340</t>
  </si>
  <si>
    <t>I.D. #</t>
  </si>
  <si>
    <t>Sem/Yr</t>
  </si>
  <si>
    <t>(24 Hours)</t>
  </si>
  <si>
    <t>Leveling Courses</t>
  </si>
  <si>
    <t>Core Courses</t>
  </si>
  <si>
    <t>MBA Director</t>
  </si>
  <si>
    <t>equivalent and earned a C or better grade.</t>
  </si>
  <si>
    <t>ECON 5300</t>
  </si>
  <si>
    <t>BULW 5300</t>
  </si>
  <si>
    <t>FINC 5300</t>
  </si>
  <si>
    <t>*BCOM 5300</t>
  </si>
  <si>
    <t>**MGMT 3310</t>
  </si>
  <si>
    <t>**BUAL 2310</t>
  </si>
  <si>
    <t>exam prior to admission to LU.</t>
  </si>
  <si>
    <t>Leveling courses may not be required for students who have</t>
  </si>
  <si>
    <t>taken the undergraduate level or graduate level</t>
  </si>
  <si>
    <t>Notes</t>
  </si>
  <si>
    <t>* Required for students who take an English Proficiency</t>
  </si>
  <si>
    <t>** The MBA director may require when the student's academic</t>
  </si>
  <si>
    <t xml:space="preserve">backgrounds in business administration, GPA or work </t>
  </si>
  <si>
    <t>experience are limited.</t>
  </si>
  <si>
    <t>MGMT 5312</t>
  </si>
  <si>
    <t>MGMT 5313</t>
  </si>
  <si>
    <t>MGMT 5360</t>
  </si>
  <si>
    <t>Organizational MGMT Concentration Courses</t>
  </si>
  <si>
    <t>BULW 5330</t>
  </si>
  <si>
    <t>ACCT 5315</t>
  </si>
  <si>
    <t>MGMT 5311</t>
  </si>
  <si>
    <t>MGMT 5390</t>
  </si>
  <si>
    <t>^</t>
  </si>
  <si>
    <t>MGMT 5340/BUSI 5380</t>
  </si>
  <si>
    <t>Reminders from MBA Handbook</t>
  </si>
  <si>
    <t>Grades earned at the graduate level may not be replaced (p.23)</t>
  </si>
  <si>
    <t>Lamar University MBA Program has a three C policy in regard to courses used in the MBA degree plan (p.23)</t>
  </si>
  <si>
    <t>Students interested in either trip are encouraged to apply for the Steinhagen Global Fellows Scholarship to assist with the cost of the trip. For application, visit lamar.edu/mba</t>
  </si>
  <si>
    <t>MANAGEMENT CONCENTRATION</t>
  </si>
  <si>
    <t>ONLINE</t>
  </si>
  <si>
    <t xml:space="preserve">^ Students may take BUSI 5380- Study Abroad in place of MGMT 5340 or as a concentration elective. The College of Business offers two opportunities for Study Abroad:  </t>
  </si>
  <si>
    <t xml:space="preserve">1. China (Guangzhou, Beijing and Hong Kong)- 11 day excursion. This trip takes place between Spring and Summer session. The cost for this trip previously has been around $3,950. </t>
  </si>
  <si>
    <t xml:space="preserve">2. Costa Rica/Panama- 8 day excursion. This trip will take place over Spring Break. The cost for this trip previously has been around $2,450.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</si>
</sst>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@"/>
    <numFmt numFmtId="165" formatCode="0;00;@"/>
    <numFmt numFmtId="166" formatCode="_(* #,##0.0_);_(* \(#,##0.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164" fontId="0" fillId="0" borderId="25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25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164" fontId="0" fillId="0" borderId="33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164" fontId="0" fillId="0" borderId="2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150" zoomScaleNormal="150" zoomScalePageLayoutView="0" workbookViewId="0" topLeftCell="A1">
      <selection activeCell="A47" sqref="A47:IV47"/>
    </sheetView>
  </sheetViews>
  <sheetFormatPr defaultColWidth="8.8515625" defaultRowHeight="12.75"/>
  <cols>
    <col min="1" max="1" width="13.421875" style="0" customWidth="1"/>
    <col min="2" max="2" width="6.421875" style="0" customWidth="1"/>
    <col min="3" max="3" width="6.00390625" style="0" customWidth="1"/>
    <col min="4" max="4" width="6.8515625" style="0" customWidth="1"/>
    <col min="5" max="5" width="4.140625" style="0" hidden="1" customWidth="1"/>
    <col min="6" max="6" width="4.421875" style="0" hidden="1" customWidth="1"/>
    <col min="7" max="8" width="4.421875" style="0" customWidth="1"/>
    <col min="9" max="9" width="1.7109375" style="0" customWidth="1"/>
    <col min="10" max="10" width="1.8515625" style="0" customWidth="1"/>
    <col min="11" max="11" width="16.28125" style="0" customWidth="1"/>
    <col min="12" max="12" width="7.140625" style="0" customWidth="1"/>
    <col min="13" max="13" width="6.8515625" style="0" customWidth="1"/>
    <col min="14" max="14" width="7.00390625" style="0" customWidth="1"/>
    <col min="15" max="15" width="4.28125" style="0" hidden="1" customWidth="1"/>
    <col min="16" max="16" width="5.421875" style="0" hidden="1" customWidth="1"/>
    <col min="17" max="17" width="5.421875" style="0" customWidth="1"/>
    <col min="18" max="18" width="5.7109375" style="0" customWidth="1"/>
  </cols>
  <sheetData>
    <row r="1" spans="1:17" s="33" customFormat="1" ht="26.25">
      <c r="A1" s="51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2"/>
    </row>
    <row r="2" ht="11.25" customHeight="1">
      <c r="Q2" s="41"/>
    </row>
    <row r="3" spans="1:17" ht="20.25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Q3" s="41"/>
    </row>
    <row r="4" spans="1:17" ht="12.75">
      <c r="A4" s="25" t="s">
        <v>50</v>
      </c>
      <c r="Q4" s="41"/>
    </row>
    <row r="5" spans="1:13" ht="12.75">
      <c r="A5" s="87" t="s">
        <v>3</v>
      </c>
      <c r="B5" s="87"/>
      <c r="C5" s="87"/>
      <c r="D5" s="87"/>
      <c r="E5" s="87"/>
      <c r="F5" s="87"/>
      <c r="G5" s="47"/>
      <c r="H5" s="47"/>
      <c r="K5" s="89"/>
      <c r="L5" s="89"/>
      <c r="M5" s="89"/>
    </row>
    <row r="6" spans="1:8" ht="12.75">
      <c r="A6" s="88" t="s">
        <v>14</v>
      </c>
      <c r="B6" s="88"/>
      <c r="C6" s="88"/>
      <c r="D6" s="88"/>
      <c r="E6" s="88"/>
      <c r="F6" s="88"/>
      <c r="G6" s="47"/>
      <c r="H6" s="47"/>
    </row>
    <row r="7" spans="1:9" ht="13.5" thickBot="1">
      <c r="A7" s="10"/>
      <c r="B7" s="10"/>
      <c r="C7" s="10"/>
      <c r="D7" s="10"/>
      <c r="E7" s="10"/>
      <c r="F7" s="10"/>
      <c r="G7" s="10"/>
      <c r="H7" s="10"/>
      <c r="I7" s="10"/>
    </row>
    <row r="8" spans="1:16" ht="13.5" thickTop="1">
      <c r="A8" t="s">
        <v>17</v>
      </c>
      <c r="I8" s="9"/>
      <c r="J8" s="13"/>
      <c r="K8" s="14" t="s">
        <v>18</v>
      </c>
      <c r="L8" s="14"/>
      <c r="M8" s="14"/>
      <c r="N8" s="14"/>
      <c r="O8" s="14"/>
      <c r="P8" s="14"/>
    </row>
    <row r="9" spans="1:16" ht="12.75">
      <c r="A9" s="1" t="s">
        <v>12</v>
      </c>
      <c r="B9" s="1"/>
      <c r="C9" s="1"/>
      <c r="D9" s="1"/>
      <c r="E9" s="1"/>
      <c r="F9" s="1"/>
      <c r="G9" s="1"/>
      <c r="H9" s="1"/>
      <c r="I9" s="12"/>
      <c r="J9" s="1"/>
      <c r="K9" s="1" t="s">
        <v>16</v>
      </c>
      <c r="L9" s="1"/>
      <c r="M9" s="1"/>
      <c r="N9" s="1"/>
      <c r="O9" s="1"/>
      <c r="P9" s="1"/>
    </row>
    <row r="10" spans="2:14" ht="12.75">
      <c r="B10" s="29" t="s">
        <v>0</v>
      </c>
      <c r="C10" s="19" t="s">
        <v>1</v>
      </c>
      <c r="D10" s="8" t="s">
        <v>15</v>
      </c>
      <c r="I10" s="9"/>
      <c r="L10" s="18" t="s">
        <v>0</v>
      </c>
      <c r="M10" s="19" t="s">
        <v>1</v>
      </c>
      <c r="N10" s="8" t="s">
        <v>15</v>
      </c>
    </row>
    <row r="11" spans="1:16" ht="12.75">
      <c r="A11" s="56" t="s">
        <v>21</v>
      </c>
      <c r="B11" s="30">
        <v>3</v>
      </c>
      <c r="C11" s="36"/>
      <c r="D11" s="40"/>
      <c r="E11" s="46">
        <f>IF(C11="","",+IF(C11="CR",B11,0))</f>
      </c>
      <c r="F11">
        <f>IF(C11="","",(+IF(C11="CR",0,B11)))</f>
      </c>
      <c r="I11" s="9"/>
      <c r="K11" s="3" t="s">
        <v>5</v>
      </c>
      <c r="L11" s="30">
        <v>3</v>
      </c>
      <c r="M11" s="38"/>
      <c r="N11" s="40"/>
      <c r="O11" s="46">
        <f aca="true" t="shared" si="0" ref="O11:O22">IF(M11="","",+IF(M11="CR",L11,0))</f>
      </c>
      <c r="P11">
        <f aca="true" t="shared" si="1" ref="P11:P22">IF(M11="","",(+IF(M11="CR",0,L11)))</f>
      </c>
    </row>
    <row r="12" spans="1:16" ht="12.75">
      <c r="A12" s="57" t="s">
        <v>40</v>
      </c>
      <c r="B12" s="32">
        <v>3</v>
      </c>
      <c r="C12" s="37"/>
      <c r="D12" s="40"/>
      <c r="E12" s="46">
        <f aca="true" t="shared" si="2" ref="E12:E21">IF(C12="","",+IF(C12="CR",B12,0))</f>
      </c>
      <c r="F12">
        <f aca="true" t="shared" si="3" ref="F12:F21">IF(C12="","",(+IF(C12="CR",0,B12)))</f>
      </c>
      <c r="I12" s="9"/>
      <c r="J12" s="82" t="s">
        <v>43</v>
      </c>
      <c r="K12" s="83" t="s">
        <v>44</v>
      </c>
      <c r="L12" s="32">
        <v>3</v>
      </c>
      <c r="M12" s="39"/>
      <c r="N12" s="40"/>
      <c r="O12" s="46">
        <f t="shared" si="0"/>
      </c>
      <c r="P12">
        <f t="shared" si="1"/>
      </c>
    </row>
    <row r="13" spans="1:16" ht="12.75">
      <c r="A13" s="57" t="s">
        <v>22</v>
      </c>
      <c r="B13" s="32">
        <v>3</v>
      </c>
      <c r="C13" s="37"/>
      <c r="D13" s="40"/>
      <c r="E13" s="46">
        <f t="shared" si="2"/>
      </c>
      <c r="F13">
        <f t="shared" si="3"/>
      </c>
      <c r="I13" s="9"/>
      <c r="K13" s="31" t="s">
        <v>6</v>
      </c>
      <c r="L13" s="32">
        <v>3</v>
      </c>
      <c r="M13" s="39"/>
      <c r="N13" s="40"/>
      <c r="O13" s="46">
        <f t="shared" si="0"/>
      </c>
      <c r="P13">
        <f t="shared" si="1"/>
      </c>
    </row>
    <row r="14" spans="1:16" ht="12.75">
      <c r="A14" s="57" t="s">
        <v>23</v>
      </c>
      <c r="B14" s="32">
        <v>3</v>
      </c>
      <c r="C14" s="37"/>
      <c r="D14" s="40"/>
      <c r="E14" s="46">
        <f t="shared" si="2"/>
      </c>
      <c r="F14">
        <f t="shared" si="3"/>
      </c>
      <c r="I14" s="9"/>
      <c r="K14" s="31" t="s">
        <v>7</v>
      </c>
      <c r="L14" s="32">
        <v>3</v>
      </c>
      <c r="M14" s="39"/>
      <c r="N14" s="40"/>
      <c r="O14" s="46">
        <f t="shared" si="0"/>
      </c>
      <c r="P14">
        <f t="shared" si="1"/>
      </c>
    </row>
    <row r="15" spans="1:16" ht="12.75">
      <c r="A15" s="57"/>
      <c r="B15" s="32"/>
      <c r="C15" s="37"/>
      <c r="D15" s="40"/>
      <c r="E15" s="46">
        <f t="shared" si="2"/>
      </c>
      <c r="F15">
        <f t="shared" si="3"/>
      </c>
      <c r="I15" s="9"/>
      <c r="K15" s="31" t="s">
        <v>8</v>
      </c>
      <c r="L15" s="32">
        <v>3</v>
      </c>
      <c r="M15" s="39"/>
      <c r="N15" s="40"/>
      <c r="O15" s="46">
        <f t="shared" si="0"/>
      </c>
      <c r="P15">
        <f t="shared" si="1"/>
      </c>
    </row>
    <row r="16" spans="1:16" ht="12.75">
      <c r="A16" s="57" t="s">
        <v>24</v>
      </c>
      <c r="B16" s="32">
        <v>3</v>
      </c>
      <c r="C16" s="37"/>
      <c r="D16" s="40"/>
      <c r="E16" s="46">
        <f t="shared" si="2"/>
      </c>
      <c r="F16">
        <f t="shared" si="3"/>
      </c>
      <c r="I16" s="9"/>
      <c r="K16" s="31" t="s">
        <v>9</v>
      </c>
      <c r="L16" s="32">
        <v>3</v>
      </c>
      <c r="M16" s="39"/>
      <c r="N16" s="40"/>
      <c r="O16" s="46">
        <f t="shared" si="0"/>
      </c>
      <c r="P16">
        <f t="shared" si="1"/>
      </c>
    </row>
    <row r="17" spans="1:16" ht="12.75">
      <c r="A17" s="57"/>
      <c r="B17" s="32"/>
      <c r="C17" s="37"/>
      <c r="D17" s="40"/>
      <c r="E17" s="46">
        <f t="shared" si="2"/>
      </c>
      <c r="F17">
        <f t="shared" si="3"/>
      </c>
      <c r="I17" s="9"/>
      <c r="K17" s="31" t="s">
        <v>10</v>
      </c>
      <c r="L17" s="32">
        <v>3</v>
      </c>
      <c r="M17" s="39"/>
      <c r="N17" s="40"/>
      <c r="O17" s="46">
        <f t="shared" si="0"/>
      </c>
      <c r="P17">
        <f t="shared" si="1"/>
      </c>
    </row>
    <row r="18" spans="1:16" ht="12.75">
      <c r="A18" s="57" t="s">
        <v>26</v>
      </c>
      <c r="B18" s="32">
        <v>3</v>
      </c>
      <c r="C18" s="37"/>
      <c r="D18" s="40"/>
      <c r="E18" s="46">
        <f t="shared" si="2"/>
      </c>
      <c r="F18">
        <f t="shared" si="3"/>
      </c>
      <c r="I18" s="9"/>
      <c r="K18" s="57" t="s">
        <v>13</v>
      </c>
      <c r="L18" s="32">
        <v>3</v>
      </c>
      <c r="M18" s="39"/>
      <c r="N18" s="40"/>
      <c r="O18" s="46">
        <f t="shared" si="0"/>
      </c>
      <c r="P18">
        <f t="shared" si="1"/>
      </c>
    </row>
    <row r="19" spans="1:16" ht="12.75">
      <c r="A19" s="57" t="s">
        <v>25</v>
      </c>
      <c r="B19" s="32">
        <v>3</v>
      </c>
      <c r="C19" s="37"/>
      <c r="D19" s="40"/>
      <c r="E19" s="46">
        <f t="shared" si="2"/>
      </c>
      <c r="F19">
        <f t="shared" si="3"/>
      </c>
      <c r="I19" s="9"/>
      <c r="K19" s="31"/>
      <c r="L19" s="32"/>
      <c r="M19" s="39"/>
      <c r="N19" s="40"/>
      <c r="O19" s="46">
        <f t="shared" si="0"/>
      </c>
      <c r="P19">
        <f t="shared" si="1"/>
      </c>
    </row>
    <row r="20" spans="1:16" ht="12.75">
      <c r="A20" s="57"/>
      <c r="B20" s="32"/>
      <c r="C20" s="37"/>
      <c r="D20" s="40"/>
      <c r="E20" s="46">
        <f t="shared" si="2"/>
      </c>
      <c r="F20">
        <f t="shared" si="3"/>
      </c>
      <c r="I20" s="9"/>
      <c r="K20" s="31" t="s">
        <v>11</v>
      </c>
      <c r="L20" s="32"/>
      <c r="M20" s="39"/>
      <c r="N20" s="40"/>
      <c r="O20" s="46">
        <f t="shared" si="0"/>
      </c>
      <c r="P20">
        <f t="shared" si="1"/>
      </c>
    </row>
    <row r="21" spans="1:16" ht="12.75">
      <c r="A21" s="57" t="s">
        <v>11</v>
      </c>
      <c r="B21" s="32"/>
      <c r="C21" s="37"/>
      <c r="D21" s="40"/>
      <c r="E21" s="46">
        <f t="shared" si="2"/>
      </c>
      <c r="F21">
        <f t="shared" si="3"/>
      </c>
      <c r="I21" s="9"/>
      <c r="K21" s="31"/>
      <c r="L21" s="32"/>
      <c r="M21" s="39"/>
      <c r="N21" s="40"/>
      <c r="O21" s="46">
        <f t="shared" si="0"/>
      </c>
      <c r="P21">
        <f t="shared" si="1"/>
      </c>
    </row>
    <row r="22" spans="9:16" ht="12.75">
      <c r="I22" s="9"/>
      <c r="K22" s="31"/>
      <c r="L22" s="32"/>
      <c r="M22" s="39"/>
      <c r="N22" s="48"/>
      <c r="O22" s="46">
        <f t="shared" si="0"/>
      </c>
      <c r="P22">
        <f t="shared" si="1"/>
      </c>
    </row>
    <row r="23" spans="1:18" ht="12.75">
      <c r="A23" s="90" t="s">
        <v>31</v>
      </c>
      <c r="B23" s="90"/>
      <c r="C23" s="90"/>
      <c r="D23" s="90"/>
      <c r="E23" s="90"/>
      <c r="F23" s="90"/>
      <c r="G23" s="90"/>
      <c r="H23" s="90"/>
      <c r="I23" s="91"/>
      <c r="N23" s="7"/>
      <c r="Q23" s="20"/>
      <c r="R23" s="7"/>
    </row>
    <row r="24" spans="1:18" ht="12.75">
      <c r="A24" s="62" t="s">
        <v>27</v>
      </c>
      <c r="B24" s="62"/>
      <c r="C24" s="62"/>
      <c r="D24" s="62"/>
      <c r="E24" s="62"/>
      <c r="F24" s="62"/>
      <c r="G24" s="62"/>
      <c r="H24" s="62"/>
      <c r="I24" s="9"/>
      <c r="K24" s="28"/>
      <c r="N24" s="6"/>
      <c r="O24" s="6"/>
      <c r="P24" s="6"/>
      <c r="Q24" s="6"/>
      <c r="R24" s="6"/>
    </row>
    <row r="25" spans="2:14" ht="12.75">
      <c r="B25" s="27"/>
      <c r="C25" s="27"/>
      <c r="D25" s="8"/>
      <c r="I25" s="9"/>
      <c r="K25" s="34"/>
      <c r="L25" s="35"/>
      <c r="M25" s="35"/>
      <c r="N25" s="35"/>
    </row>
    <row r="26" spans="1:16" ht="12.75" customHeight="1" thickBot="1">
      <c r="A26" s="58" t="s">
        <v>32</v>
      </c>
      <c r="B26" s="61"/>
      <c r="C26" s="63"/>
      <c r="D26" s="64"/>
      <c r="E26" s="60"/>
      <c r="F26" s="61"/>
      <c r="G26" s="61"/>
      <c r="I26" s="9"/>
      <c r="J26" s="23"/>
      <c r="K26" s="26"/>
      <c r="L26" s="10"/>
      <c r="M26" s="10"/>
      <c r="N26" s="10"/>
      <c r="O26" s="10"/>
      <c r="P26" s="10"/>
    </row>
    <row r="27" spans="1:16" ht="13.5" thickTop="1">
      <c r="A27" s="62" t="s">
        <v>33</v>
      </c>
      <c r="B27" s="2"/>
      <c r="C27" s="65"/>
      <c r="D27" s="66"/>
      <c r="E27" s="67"/>
      <c r="F27" s="2"/>
      <c r="G27" s="2"/>
      <c r="I27" s="9"/>
      <c r="J27" s="2"/>
      <c r="K27" s="49" t="s">
        <v>38</v>
      </c>
      <c r="L27" s="2"/>
      <c r="M27" s="2"/>
      <c r="N27" s="2"/>
      <c r="O27" s="2"/>
      <c r="P27" s="2"/>
    </row>
    <row r="28" spans="1:14" ht="12.75">
      <c r="A28" s="62" t="s">
        <v>34</v>
      </c>
      <c r="D28" s="7"/>
      <c r="G28" s="20"/>
      <c r="H28" s="7"/>
      <c r="I28" s="21"/>
      <c r="J28" s="24"/>
      <c r="K28" s="3" t="s">
        <v>12</v>
      </c>
      <c r="L28" s="1"/>
      <c r="M28" s="1"/>
      <c r="N28" s="1"/>
    </row>
    <row r="29" spans="2:16" ht="12.75">
      <c r="B29" s="28"/>
      <c r="D29" s="6"/>
      <c r="E29" s="6"/>
      <c r="F29" s="6"/>
      <c r="G29" s="6"/>
      <c r="H29" s="6"/>
      <c r="I29" s="17"/>
      <c r="J29" s="2"/>
      <c r="L29" s="18" t="s">
        <v>0</v>
      </c>
      <c r="M29" s="19" t="s">
        <v>1</v>
      </c>
      <c r="N29" s="27"/>
      <c r="O29" s="2"/>
      <c r="P29" s="2"/>
    </row>
    <row r="30" spans="1:17" ht="12.75">
      <c r="A30" s="58" t="s">
        <v>28</v>
      </c>
      <c r="B30" s="2"/>
      <c r="C30" s="2"/>
      <c r="D30" s="2"/>
      <c r="E30" s="2"/>
      <c r="F30" s="2"/>
      <c r="G30" s="2"/>
      <c r="H30" s="2"/>
      <c r="I30" s="9"/>
      <c r="K30" s="1" t="s">
        <v>35</v>
      </c>
      <c r="L30" s="1">
        <v>3</v>
      </c>
      <c r="M30" s="73"/>
      <c r="N30" s="40"/>
      <c r="O30" s="46" t="e">
        <f>IF(#REF!="","",+IF(#REF!="CR",L30,0))</f>
        <v>#REF!</v>
      </c>
      <c r="P30" t="e">
        <f>IF(#REF!="","",(+IF(#REF!="CR",0,L30)))</f>
        <v>#REF!</v>
      </c>
      <c r="Q30" s="71"/>
    </row>
    <row r="31" spans="1:17" ht="12.75">
      <c r="A31" s="62" t="s">
        <v>29</v>
      </c>
      <c r="B31" s="8"/>
      <c r="C31" s="8"/>
      <c r="D31" s="8"/>
      <c r="E31" s="59"/>
      <c r="F31" s="59"/>
      <c r="G31" s="59"/>
      <c r="H31" s="59"/>
      <c r="I31" s="9"/>
      <c r="K31" s="1" t="s">
        <v>36</v>
      </c>
      <c r="L31" s="1">
        <v>3</v>
      </c>
      <c r="M31" s="73"/>
      <c r="N31" s="40"/>
      <c r="O31" s="46" t="e">
        <f>IF(#REF!="","",+IF(#REF!="CR",L31,0))</f>
        <v>#REF!</v>
      </c>
      <c r="P31" t="e">
        <f>IF(#REF!="","",(+IF(#REF!="CR",0,L31)))</f>
        <v>#REF!</v>
      </c>
      <c r="Q31" s="71"/>
    </row>
    <row r="32" spans="1:17" ht="12.75">
      <c r="A32" s="58" t="s">
        <v>20</v>
      </c>
      <c r="B32" s="22"/>
      <c r="C32" s="8"/>
      <c r="D32" s="22"/>
      <c r="I32" s="9"/>
      <c r="K32" s="4" t="s">
        <v>37</v>
      </c>
      <c r="L32" s="4">
        <v>3</v>
      </c>
      <c r="M32" s="73"/>
      <c r="N32" s="40"/>
      <c r="O32" s="46" t="e">
        <f>IF(#REF!="","",+IF(#REF!="CR",L32,0))</f>
        <v>#REF!</v>
      </c>
      <c r="P32" t="e">
        <f>IF(#REF!="","",(+IF(#REF!="CR",0,L32)))</f>
        <v>#REF!</v>
      </c>
      <c r="Q32" s="71"/>
    </row>
    <row r="33" spans="1:17" ht="12.75">
      <c r="A33" s="52"/>
      <c r="B33" s="52"/>
      <c r="C33" s="52"/>
      <c r="D33" s="53"/>
      <c r="E33" s="1"/>
      <c r="F33" s="1"/>
      <c r="G33" s="1"/>
      <c r="H33" s="1"/>
      <c r="I33" s="9"/>
      <c r="K33" s="74" t="s">
        <v>39</v>
      </c>
      <c r="L33" s="74">
        <v>3</v>
      </c>
      <c r="M33" s="72"/>
      <c r="N33" s="75"/>
      <c r="O33" s="46" t="e">
        <f>IF(#REF!="","",+IF(#REF!="CR",L33,0))</f>
        <v>#REF!</v>
      </c>
      <c r="P33" t="e">
        <f>IF(#REF!="","",(+IF(#REF!="CR",0,L33)))</f>
        <v>#REF!</v>
      </c>
      <c r="Q33" s="71"/>
    </row>
    <row r="34" spans="1:17" ht="12.75">
      <c r="A34" s="68" t="s">
        <v>30</v>
      </c>
      <c r="B34" s="54"/>
      <c r="C34" s="54"/>
      <c r="D34" s="55"/>
      <c r="E34" s="2"/>
      <c r="F34" s="2"/>
      <c r="G34" s="2"/>
      <c r="H34" s="2"/>
      <c r="I34" s="9"/>
      <c r="K34" s="76" t="s">
        <v>41</v>
      </c>
      <c r="L34" s="77">
        <v>3</v>
      </c>
      <c r="M34" s="78"/>
      <c r="N34" s="79"/>
      <c r="O34" s="46" t="e">
        <f>IF(#REF!="","",+IF(#REF!="CR",L34,0))</f>
        <v>#REF!</v>
      </c>
      <c r="P34" t="e">
        <f>IF(#REF!="","",(+IF(#REF!="CR",0,L34)))</f>
        <v>#REF!</v>
      </c>
      <c r="Q34" s="71"/>
    </row>
    <row r="35" spans="1:17" ht="12.75">
      <c r="A35" s="93"/>
      <c r="B35" s="93"/>
      <c r="C35" s="93"/>
      <c r="D35" s="93"/>
      <c r="E35" s="93"/>
      <c r="F35" s="93"/>
      <c r="G35" s="93"/>
      <c r="H35" s="93"/>
      <c r="I35" s="9"/>
      <c r="K35" s="70" t="s">
        <v>42</v>
      </c>
      <c r="L35" s="1">
        <v>3</v>
      </c>
      <c r="M35" s="73"/>
      <c r="N35" s="40"/>
      <c r="O35" s="46" t="e">
        <f>IF(#REF!="","",+IF(#REF!="CR",L35,0))</f>
        <v>#REF!</v>
      </c>
      <c r="P35" t="e">
        <f>IF(#REF!="","",(+IF(#REF!="CR",0,L35)))</f>
        <v>#REF!</v>
      </c>
      <c r="Q35" s="71"/>
    </row>
    <row r="36" spans="1:16" ht="12.75">
      <c r="A36" s="93"/>
      <c r="B36" s="93"/>
      <c r="C36" s="93"/>
      <c r="D36" s="93"/>
      <c r="E36" s="93"/>
      <c r="F36" s="93"/>
      <c r="G36" s="93"/>
      <c r="H36" s="93"/>
      <c r="I36" s="9"/>
      <c r="J36" s="2"/>
      <c r="K36" s="4"/>
      <c r="L36" s="15"/>
      <c r="M36" s="39"/>
      <c r="N36" s="40"/>
      <c r="O36" s="46">
        <f>IF(M36="","",+IF(M36="CR",L36,0))</f>
      </c>
      <c r="P36">
        <f>IF(M36="","",(+IF(M36="CR",0,L36)))</f>
      </c>
    </row>
    <row r="37" spans="1:18" ht="12.75">
      <c r="A37" s="93"/>
      <c r="B37" s="93"/>
      <c r="C37" s="93"/>
      <c r="D37" s="93"/>
      <c r="E37" s="93"/>
      <c r="F37" s="93"/>
      <c r="G37" s="93"/>
      <c r="H37" s="93"/>
      <c r="I37" s="9"/>
      <c r="J37" s="2"/>
      <c r="K37" s="4"/>
      <c r="L37" s="80"/>
      <c r="M37" s="4"/>
      <c r="N37" s="81"/>
      <c r="O37" s="46">
        <f>IF(M37="","",+IF(M37="CR",L37,0))</f>
      </c>
      <c r="P37">
        <f>IF(M37="","",(+IF(M37="CR",0,L37)))</f>
      </c>
      <c r="Q37" s="20"/>
      <c r="R37" s="7"/>
    </row>
    <row r="38" spans="1:15" ht="13.5" thickBot="1">
      <c r="A38" s="93"/>
      <c r="B38" s="93"/>
      <c r="C38" s="93"/>
      <c r="D38" s="93"/>
      <c r="E38" s="93"/>
      <c r="F38" s="93"/>
      <c r="G38" s="93"/>
      <c r="H38" s="93"/>
      <c r="I38" s="9"/>
      <c r="K38" s="16" t="s">
        <v>11</v>
      </c>
      <c r="L38" s="1"/>
      <c r="M38" s="1"/>
      <c r="N38" s="1"/>
      <c r="O38" s="1"/>
    </row>
    <row r="39" spans="1:16" ht="13.5" thickTop="1">
      <c r="A39" s="93"/>
      <c r="B39" s="93"/>
      <c r="C39" s="93"/>
      <c r="D39" s="93"/>
      <c r="E39" s="93"/>
      <c r="F39" s="93"/>
      <c r="G39" s="93"/>
      <c r="H39" s="93"/>
      <c r="I39" s="9"/>
      <c r="J39" s="44"/>
      <c r="K39" s="50"/>
      <c r="L39" s="43"/>
      <c r="M39" s="43"/>
      <c r="N39" s="43"/>
      <c r="O39" s="2"/>
      <c r="P39" s="2"/>
    </row>
    <row r="40" spans="1:15" ht="12.75">
      <c r="A40" s="93"/>
      <c r="B40" s="93"/>
      <c r="C40" s="93"/>
      <c r="D40" s="93"/>
      <c r="E40" s="93"/>
      <c r="F40" s="93"/>
      <c r="G40" s="93"/>
      <c r="H40" s="93"/>
      <c r="I40" s="9"/>
      <c r="L40" s="1"/>
      <c r="M40" s="1"/>
      <c r="N40" s="1"/>
      <c r="O40" s="1"/>
    </row>
    <row r="41" spans="1:17" ht="13.5" thickBot="1">
      <c r="A41" s="94"/>
      <c r="B41" s="94"/>
      <c r="C41" s="94"/>
      <c r="D41" s="94"/>
      <c r="E41" s="94"/>
      <c r="F41" s="94"/>
      <c r="G41" s="94"/>
      <c r="H41" s="94"/>
      <c r="I41" s="11"/>
      <c r="J41" s="10"/>
      <c r="K41" s="5" t="s">
        <v>19</v>
      </c>
      <c r="L41" s="10"/>
      <c r="M41" s="10"/>
      <c r="N41" s="10"/>
      <c r="O41" s="10"/>
      <c r="Q41" s="5" t="s">
        <v>2</v>
      </c>
    </row>
    <row r="42" ht="13.5" thickTop="1"/>
    <row r="43" spans="1:21" ht="12.75">
      <c r="A43" s="84" t="s">
        <v>45</v>
      </c>
      <c r="B43" s="85"/>
      <c r="C43" s="85"/>
      <c r="D43" s="85"/>
      <c r="E43" s="85"/>
      <c r="F43" s="85"/>
      <c r="G43" s="85"/>
      <c r="H43" s="85"/>
      <c r="I43" s="85"/>
      <c r="J43" s="85"/>
      <c r="O43" s="85"/>
      <c r="P43" s="85"/>
      <c r="Q43" s="85"/>
      <c r="R43" s="85"/>
      <c r="S43" s="33"/>
      <c r="T43" s="33"/>
      <c r="U43" s="33"/>
    </row>
    <row r="44" ht="12.75">
      <c r="A44" s="71" t="s">
        <v>46</v>
      </c>
    </row>
    <row r="45" ht="12.75">
      <c r="A45" s="71" t="s">
        <v>47</v>
      </c>
    </row>
    <row r="46" ht="12.75">
      <c r="A46" s="71"/>
    </row>
    <row r="47" spans="1:18" ht="12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.75">
      <c r="A48" s="86" t="s">
        <v>51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25.5" customHeight="1">
      <c r="A50" s="86" t="s">
        <v>52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25.5" customHeight="1">
      <c r="A51" s="86" t="s">
        <v>53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25.5" customHeight="1">
      <c r="A52" s="86" t="s">
        <v>48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</sheetData>
  <sheetProtection/>
  <mergeCells count="9">
    <mergeCell ref="A52:R52"/>
    <mergeCell ref="A35:H41"/>
    <mergeCell ref="A50:R50"/>
    <mergeCell ref="A51:R51"/>
    <mergeCell ref="A5:F5"/>
    <mergeCell ref="A6:F6"/>
    <mergeCell ref="K5:M5"/>
    <mergeCell ref="A23:I23"/>
    <mergeCell ref="A48:R49"/>
  </mergeCells>
  <printOptions/>
  <pageMargins left="0.25" right="0.2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Lamar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Carly M. Wright</cp:lastModifiedBy>
  <cp:lastPrinted>2016-10-14T21:11:17Z</cp:lastPrinted>
  <dcterms:created xsi:type="dcterms:W3CDTF">2000-10-10T13:47:10Z</dcterms:created>
  <dcterms:modified xsi:type="dcterms:W3CDTF">2016-10-14T21:11:18Z</dcterms:modified>
  <cp:category/>
  <cp:version/>
  <cp:contentType/>
  <cp:contentStatus/>
</cp:coreProperties>
</file>